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ebsite\"/>
    </mc:Choice>
  </mc:AlternateContent>
  <xr:revisionPtr revIDLastSave="0" documentId="8_{A199E557-1CDA-4076-A224-D818E5B1F3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D4" i="1" s="1"/>
  <c r="C5" i="1"/>
  <c r="D5" i="1" s="1"/>
  <c r="C6" i="1"/>
  <c r="D6" i="1" s="1"/>
  <c r="C7" i="1"/>
  <c r="D7" i="1" s="1"/>
  <c r="C8" i="1"/>
  <c r="D8" i="1" s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  <c r="C15" i="1"/>
  <c r="D15" i="1" s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 s="1"/>
  <c r="C22" i="1"/>
  <c r="D22" i="1" s="1"/>
  <c r="C23" i="1"/>
  <c r="D23" i="1" s="1"/>
  <c r="C3" i="1"/>
  <c r="D3" i="1" s="1"/>
</calcChain>
</file>

<file path=xl/sharedStrings.xml><?xml version="1.0" encoding="utf-8"?>
<sst xmlns="http://schemas.openxmlformats.org/spreadsheetml/2006/main" count="37" uniqueCount="33">
  <si>
    <t>Fee type</t>
  </si>
  <si>
    <t>Notice of transfer</t>
  </si>
  <si>
    <t>Notice of charge</t>
  </si>
  <si>
    <t>Copy of lease if held in our records</t>
  </si>
  <si>
    <t>Standard valaution fee (basic market valaution)</t>
  </si>
  <si>
    <t>Lease extension/enfranchisement valuations</t>
  </si>
  <si>
    <t>Deed of variation/rectification administration fee</t>
  </si>
  <si>
    <t>Buying more shares/staircasing</t>
  </si>
  <si>
    <t>Major works management fee</t>
  </si>
  <si>
    <t>Postponing right to buy discount repayment</t>
  </si>
  <si>
    <t>Certificate of compliance</t>
  </si>
  <si>
    <t>Re-sale Admin Fee</t>
  </si>
  <si>
    <t>MIDLAND HEART - PROPOSED FEES</t>
  </si>
  <si>
    <t>Proposed Fee charges - all exclusive of VAT</t>
  </si>
  <si>
    <t>n/a</t>
  </si>
  <si>
    <t>Copy of audit certificate</t>
  </si>
  <si>
    <t>Equity release fee</t>
  </si>
  <si>
    <t>Orbit</t>
  </si>
  <si>
    <t>Chosen by leaseholder</t>
  </si>
  <si>
    <t xml:space="preserve">VAT </t>
  </si>
  <si>
    <t>Total</t>
  </si>
  <si>
    <t xml:space="preserve">Removal of leaseholder from the mortgage/lease </t>
  </si>
  <si>
    <t xml:space="preserve">Lease Variation </t>
  </si>
  <si>
    <t xml:space="preserve">Resales/Landlords Enquiries (Flats &amp; Apartments) - (If you require hardcopies there may be an additional fee) </t>
  </si>
  <si>
    <t xml:space="preserve">Resales/Landlords Enquiries (SO houses &amp; Man Co's) -  (If you require hardcopies there may be an additional fee) </t>
  </si>
  <si>
    <t>Deed of covenant including drafting</t>
  </si>
  <si>
    <t xml:space="preserve">Copy lease from land registry </t>
  </si>
  <si>
    <t xml:space="preserve">To be confirmed </t>
  </si>
  <si>
    <t>Lease extension admin fee</t>
  </si>
  <si>
    <t xml:space="preserve">Home improvements </t>
  </si>
  <si>
    <r>
      <t>Remortgaging and further advance fees</t>
    </r>
    <r>
      <rPr>
        <sz val="11"/>
        <color rgb="FFFF0000"/>
        <rFont val="Calibri"/>
        <family val="2"/>
        <scheme val="minor"/>
      </rPr>
      <t xml:space="preserve"> </t>
    </r>
  </si>
  <si>
    <t>Llease extensions administration</t>
  </si>
  <si>
    <t>Notice to sublet (for shared ownership in exceptional circumstances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</si>
</sst>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6" fontId="0" fillId="0" borderId="0" xfId="0" applyNumberFormat="1"/>
    <xf numFmtId="0" fontId="1" fillId="2" borderId="0" xfId="0" applyFont="1" applyFill="1"/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view="pageBreakPreview" zoomScale="80" zoomScaleNormal="100" zoomScaleSheetLayoutView="80" workbookViewId="0">
      <selection activeCell="A7" sqref="A7"/>
    </sheetView>
  </sheetViews>
  <sheetFormatPr defaultRowHeight="15" x14ac:dyDescent="0.25"/>
  <cols>
    <col min="1" max="1" width="106.42578125" customWidth="1"/>
    <col min="2" max="4" width="81.7109375" customWidth="1"/>
  </cols>
  <sheetData>
    <row r="1" spans="1:4" ht="31.5" customHeight="1" x14ac:dyDescent="0.25">
      <c r="B1" s="3" t="s">
        <v>12</v>
      </c>
      <c r="C1" s="3" t="s">
        <v>19</v>
      </c>
      <c r="D1" s="3" t="s">
        <v>20</v>
      </c>
    </row>
    <row r="2" spans="1:4" ht="31.5" customHeight="1" x14ac:dyDescent="0.25">
      <c r="A2" s="1" t="s">
        <v>0</v>
      </c>
      <c r="B2" s="1" t="s">
        <v>13</v>
      </c>
      <c r="C2" s="1"/>
      <c r="D2" s="1"/>
    </row>
    <row r="3" spans="1:4" ht="31.5" customHeight="1" x14ac:dyDescent="0.25">
      <c r="A3" t="s">
        <v>23</v>
      </c>
      <c r="B3" s="4">
        <v>200</v>
      </c>
      <c r="C3" s="4">
        <f>SUM(B3*0.2)</f>
        <v>40</v>
      </c>
      <c r="D3" s="5">
        <f>SUM(B3+C3)</f>
        <v>240</v>
      </c>
    </row>
    <row r="4" spans="1:4" ht="31.5" customHeight="1" x14ac:dyDescent="0.25">
      <c r="A4" t="s">
        <v>24</v>
      </c>
      <c r="B4" s="4">
        <v>120</v>
      </c>
      <c r="C4" s="4">
        <f t="shared" ref="C4:C23" si="0">SUM(B4*0.2)</f>
        <v>24</v>
      </c>
      <c r="D4" s="5">
        <f t="shared" ref="D4:D23" si="1">SUM(B4+C4)</f>
        <v>144</v>
      </c>
    </row>
    <row r="5" spans="1:4" ht="31.5" customHeight="1" x14ac:dyDescent="0.25">
      <c r="A5" t="s">
        <v>1</v>
      </c>
      <c r="B5" s="4">
        <v>85</v>
      </c>
      <c r="C5" s="4">
        <f t="shared" si="0"/>
        <v>17</v>
      </c>
      <c r="D5" s="5">
        <f t="shared" si="1"/>
        <v>102</v>
      </c>
    </row>
    <row r="6" spans="1:4" ht="31.5" customHeight="1" x14ac:dyDescent="0.25">
      <c r="A6" t="s">
        <v>2</v>
      </c>
      <c r="B6" s="4">
        <v>85</v>
      </c>
      <c r="C6" s="4">
        <f t="shared" si="0"/>
        <v>17</v>
      </c>
      <c r="D6" s="5">
        <f t="shared" si="1"/>
        <v>102</v>
      </c>
    </row>
    <row r="7" spans="1:4" ht="31.5" customHeight="1" x14ac:dyDescent="0.25">
      <c r="A7" t="s">
        <v>25</v>
      </c>
      <c r="B7" s="4">
        <v>250</v>
      </c>
      <c r="C7" s="4">
        <f t="shared" si="0"/>
        <v>50</v>
      </c>
      <c r="D7" s="5">
        <f t="shared" si="1"/>
        <v>300</v>
      </c>
    </row>
    <row r="8" spans="1:4" ht="31.5" customHeight="1" x14ac:dyDescent="0.25">
      <c r="A8" t="s">
        <v>26</v>
      </c>
      <c r="B8" s="4">
        <v>20</v>
      </c>
      <c r="C8" s="4">
        <f t="shared" si="0"/>
        <v>4</v>
      </c>
      <c r="D8" s="5">
        <f t="shared" si="1"/>
        <v>24</v>
      </c>
    </row>
    <row r="9" spans="1:4" ht="31.5" customHeight="1" x14ac:dyDescent="0.25">
      <c r="A9" t="s">
        <v>3</v>
      </c>
      <c r="B9" s="4">
        <v>0</v>
      </c>
      <c r="C9" s="4">
        <f t="shared" si="0"/>
        <v>0</v>
      </c>
      <c r="D9" s="5">
        <f t="shared" si="1"/>
        <v>0</v>
      </c>
    </row>
    <row r="10" spans="1:4" ht="31.5" customHeight="1" x14ac:dyDescent="0.25">
      <c r="A10" t="s">
        <v>4</v>
      </c>
      <c r="B10" s="4" t="s">
        <v>18</v>
      </c>
      <c r="C10" s="4" t="e">
        <f t="shared" si="0"/>
        <v>#VALUE!</v>
      </c>
      <c r="D10" s="5" t="e">
        <f t="shared" si="1"/>
        <v>#VALUE!</v>
      </c>
    </row>
    <row r="11" spans="1:4" ht="31.5" customHeight="1" x14ac:dyDescent="0.25">
      <c r="A11" t="s">
        <v>5</v>
      </c>
      <c r="B11" s="4" t="s">
        <v>27</v>
      </c>
      <c r="C11" s="4" t="e">
        <f t="shared" si="0"/>
        <v>#VALUE!</v>
      </c>
      <c r="D11" s="5" t="e">
        <f t="shared" si="1"/>
        <v>#VALUE!</v>
      </c>
    </row>
    <row r="12" spans="1:4" ht="31.5" customHeight="1" x14ac:dyDescent="0.25">
      <c r="A12" t="s">
        <v>28</v>
      </c>
      <c r="B12" s="4" t="s">
        <v>27</v>
      </c>
      <c r="C12" s="4" t="e">
        <f t="shared" si="0"/>
        <v>#VALUE!</v>
      </c>
      <c r="D12" s="5" t="e">
        <f t="shared" si="1"/>
        <v>#VALUE!</v>
      </c>
    </row>
    <row r="13" spans="1:4" ht="31.5" customHeight="1" x14ac:dyDescent="0.25">
      <c r="A13" t="s">
        <v>29</v>
      </c>
      <c r="B13" s="4" t="s">
        <v>27</v>
      </c>
      <c r="C13" s="4" t="e">
        <f t="shared" si="0"/>
        <v>#VALUE!</v>
      </c>
      <c r="D13" s="5" t="e">
        <f t="shared" si="1"/>
        <v>#VALUE!</v>
      </c>
    </row>
    <row r="14" spans="1:4" ht="31.5" customHeight="1" x14ac:dyDescent="0.25">
      <c r="A14" t="s">
        <v>6</v>
      </c>
      <c r="B14" s="4">
        <v>150</v>
      </c>
      <c r="C14" s="4">
        <f t="shared" si="0"/>
        <v>30</v>
      </c>
      <c r="D14" s="5">
        <f t="shared" si="1"/>
        <v>180</v>
      </c>
    </row>
    <row r="15" spans="1:4" ht="31.5" customHeight="1" x14ac:dyDescent="0.25">
      <c r="A15" t="s">
        <v>30</v>
      </c>
      <c r="B15" s="4">
        <v>85</v>
      </c>
      <c r="C15" s="4">
        <f t="shared" si="0"/>
        <v>17</v>
      </c>
      <c r="D15" s="5">
        <f t="shared" si="1"/>
        <v>102</v>
      </c>
    </row>
    <row r="16" spans="1:4" ht="31.5" customHeight="1" x14ac:dyDescent="0.25">
      <c r="A16" t="s">
        <v>7</v>
      </c>
      <c r="B16" s="4">
        <v>85</v>
      </c>
      <c r="C16" s="4">
        <f t="shared" si="0"/>
        <v>17</v>
      </c>
      <c r="D16" s="5">
        <f t="shared" si="1"/>
        <v>102</v>
      </c>
    </row>
    <row r="17" spans="1:4" ht="31.5" customHeight="1" x14ac:dyDescent="0.25">
      <c r="A17" t="s">
        <v>31</v>
      </c>
      <c r="B17" s="4">
        <v>85</v>
      </c>
      <c r="C17" s="4">
        <f t="shared" si="0"/>
        <v>17</v>
      </c>
      <c r="D17" s="5">
        <f t="shared" si="1"/>
        <v>102</v>
      </c>
    </row>
    <row r="18" spans="1:4" ht="31.5" customHeight="1" x14ac:dyDescent="0.25">
      <c r="A18" t="s">
        <v>8</v>
      </c>
      <c r="B18" s="4" t="s">
        <v>14</v>
      </c>
      <c r="C18" s="4" t="e">
        <f t="shared" si="0"/>
        <v>#VALUE!</v>
      </c>
      <c r="D18" s="5" t="e">
        <f t="shared" si="1"/>
        <v>#VALUE!</v>
      </c>
    </row>
    <row r="19" spans="1:4" ht="31.5" customHeight="1" x14ac:dyDescent="0.25">
      <c r="A19" t="s">
        <v>32</v>
      </c>
      <c r="B19" s="4">
        <v>85</v>
      </c>
      <c r="C19" s="4">
        <f t="shared" si="0"/>
        <v>17</v>
      </c>
      <c r="D19" s="5">
        <f t="shared" si="1"/>
        <v>102</v>
      </c>
    </row>
    <row r="20" spans="1:4" ht="31.5" customHeight="1" x14ac:dyDescent="0.25">
      <c r="A20" t="s">
        <v>9</v>
      </c>
      <c r="B20" s="4">
        <v>85</v>
      </c>
      <c r="C20" s="4">
        <f t="shared" si="0"/>
        <v>17</v>
      </c>
      <c r="D20" s="5">
        <f t="shared" si="1"/>
        <v>102</v>
      </c>
    </row>
    <row r="21" spans="1:4" ht="31.5" customHeight="1" x14ac:dyDescent="0.25">
      <c r="A21" t="s">
        <v>10</v>
      </c>
      <c r="B21" s="4">
        <v>60</v>
      </c>
      <c r="C21" s="4">
        <f t="shared" si="0"/>
        <v>12</v>
      </c>
      <c r="D21" s="5">
        <f t="shared" si="1"/>
        <v>72</v>
      </c>
    </row>
    <row r="22" spans="1:4" ht="31.5" customHeight="1" x14ac:dyDescent="0.25">
      <c r="A22" t="s">
        <v>11</v>
      </c>
      <c r="B22" s="4">
        <v>85</v>
      </c>
      <c r="C22" s="4">
        <f t="shared" si="0"/>
        <v>17</v>
      </c>
      <c r="D22" s="5">
        <f t="shared" si="1"/>
        <v>102</v>
      </c>
    </row>
    <row r="23" spans="1:4" ht="31.5" customHeight="1" x14ac:dyDescent="0.25">
      <c r="A23" t="s">
        <v>15</v>
      </c>
      <c r="B23" t="s">
        <v>27</v>
      </c>
      <c r="C23" s="4" t="e">
        <f t="shared" si="0"/>
        <v>#VALUE!</v>
      </c>
      <c r="D23" s="5" t="e">
        <f t="shared" si="1"/>
        <v>#VALUE!</v>
      </c>
    </row>
    <row r="24" spans="1:4" ht="33" customHeight="1" x14ac:dyDescent="0.25">
      <c r="A24" t="s">
        <v>21</v>
      </c>
      <c r="B24" s="6">
        <v>85</v>
      </c>
    </row>
    <row r="25" spans="1:4" ht="32.25" customHeight="1" x14ac:dyDescent="0.25">
      <c r="A25" t="s">
        <v>22</v>
      </c>
      <c r="B25" t="s">
        <v>27</v>
      </c>
    </row>
  </sheetData>
  <autoFilter ref="A1:D25" xr:uid="{00000000-0001-0000-0000-000000000000}"/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"/>
  <sheetViews>
    <sheetView workbookViewId="0">
      <selection activeCell="E12" sqref="E12"/>
    </sheetView>
  </sheetViews>
  <sheetFormatPr defaultRowHeight="15" x14ac:dyDescent="0.25"/>
  <sheetData>
    <row r="1" spans="1:3" x14ac:dyDescent="0.25">
      <c r="C1" t="s">
        <v>17</v>
      </c>
    </row>
    <row r="2" spans="1:3" x14ac:dyDescent="0.25">
      <c r="A2" t="s">
        <v>16</v>
      </c>
      <c r="C2" s="2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London and Quadrant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Cross</dc:creator>
  <cp:lastModifiedBy>Amelia Watts</cp:lastModifiedBy>
  <cp:lastPrinted>2017-02-21T08:38:57Z</cp:lastPrinted>
  <dcterms:created xsi:type="dcterms:W3CDTF">2014-01-10T13:07:18Z</dcterms:created>
  <dcterms:modified xsi:type="dcterms:W3CDTF">2024-03-11T12:16:27Z</dcterms:modified>
</cp:coreProperties>
</file>